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16" yWindow="65416" windowWidth="29040" windowHeight="157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<sst xmlns="http://schemas.openxmlformats.org/spreadsheetml/2006/main" count="4" uniqueCount="4">
  <si>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Meta</t>
  </si>
  <si>
    <t>Valor da Venta</t>
  </si>
  <si>
    <t>Margen Mínimo de Objetivo</t>
  </si>
  <si>
    <t>Situación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</si>
</sst>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14"/>
      <name val="Segoe UI"/>
      <family val="2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43" fontId="4" fillId="4" borderId="4" xfId="22" applyNumberFormat="1" applyBorder="1"/>
    <xf numFmtId="43" fontId="4" fillId="4" borderId="5" xfId="22" applyNumberFormat="1" applyBorder="1"/>
    <xf numFmtId="0" fontId="4" fillId="4" borderId="5" xfId="22" applyBorder="1" applyAlignment="1">
      <alignment horizontal="center"/>
    </xf>
    <xf numFmtId="0" fontId="4" fillId="4" borderId="6" xfId="22" applyBorder="1"/>
    <xf numFmtId="43" fontId="0" fillId="2" borderId="4" xfId="20" applyNumberFormat="1" applyBorder="1"/>
    <xf numFmtId="43" fontId="0" fillId="2" borderId="5" xfId="20" applyNumberFormat="1" applyBorder="1"/>
    <xf numFmtId="0" fontId="0" fillId="2" borderId="5" xfId="20" applyBorder="1" applyAlignment="1">
      <alignment horizontal="center"/>
    </xf>
    <xf numFmtId="0" fontId="0" fillId="2" borderId="6" xfId="20" applyBorder="1"/>
    <xf numFmtId="43" fontId="0" fillId="5" borderId="4" xfId="23" applyNumberFormat="1" applyBorder="1"/>
    <xf numFmtId="43" fontId="0" fillId="5" borderId="5" xfId="23" applyNumberFormat="1" applyBorder="1"/>
    <xf numFmtId="0" fontId="0" fillId="5" borderId="5" xfId="23" applyBorder="1" applyAlignment="1">
      <alignment horizontal="center"/>
    </xf>
    <xf numFmtId="0" fontId="0" fillId="5" borderId="6" xfId="23" applyBorder="1"/>
    <xf numFmtId="43" fontId="4" fillId="3" borderId="4" xfId="21" applyNumberFormat="1" applyBorder="1"/>
    <xf numFmtId="43" fontId="4" fillId="3" borderId="5" xfId="21" applyNumberFormat="1" applyBorder="1"/>
    <xf numFmtId="0" fontId="4" fillId="3" borderId="5" xfId="21" applyBorder="1" applyAlignment="1">
      <alignment horizontal="center"/>
    </xf>
    <xf numFmtId="0" fontId="4" fillId="3" borderId="6" xfId="21" applyBorder="1"/>
    <xf numFmtId="43" fontId="4" fillId="4" borderId="7" xfId="22" applyNumberFormat="1" applyBorder="1"/>
    <xf numFmtId="43" fontId="4" fillId="4" borderId="8" xfId="22" applyNumberFormat="1" applyBorder="1"/>
    <xf numFmtId="0" fontId="4" fillId="4" borderId="8" xfId="22" applyBorder="1" applyAlignment="1">
      <alignment horizontal="center"/>
    </xf>
    <xf numFmtId="0" fontId="4" fillId="4" borderId="9" xfId="22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Énfasis2" xfId="20"/>
    <cellStyle name="Énfasis4" xfId="21"/>
    <cellStyle name="Énfasis6" xfId="22"/>
    <cellStyle name="60% - Énfasis6" xfId="23"/>
  </cellStyles>
  <dxfs count="12"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  <border>
        <left style="thin"/>
        <right/>
        <top style="thin"/>
        <bottom style="thin"/>
      </border>
    </dxf>
    <dxf>
      <font>
        <b val="0"/>
        <i val="0"/>
        <color auto="1"/>
      </font>
      <fill>
        <patternFill>
          <bgColor theme="9" tint="0.3999499976634979"/>
        </patternFill>
      </fill>
      <border/>
    </dxf>
    <dxf>
      <font>
        <b val="0"/>
        <i val="0"/>
      </font>
      <fill>
        <patternFill>
          <bgColor theme="5" tint="0.3999499976634979"/>
        </patternFill>
      </fill>
      <border/>
    </dxf>
    <dxf>
      <font>
        <b val="0"/>
        <i val="0"/>
      </font>
      <fill>
        <patternFill>
          <bgColor rgb="FFFFC000"/>
        </patternFill>
      </fill>
      <border/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</font>
    </dxf>
    <dxf>
      <border>
        <bottom style="thin"/>
      </border>
    </dxf>
    <dxf>
      <font>
        <b val="0"/>
        <i val="0"/>
        <u val="none"/>
        <strike val="0"/>
        <sz val="14"/>
        <name val="Segoe UI"/>
        <family val="2"/>
        <color auto="1"/>
        <condense val="0"/>
        <extend val="0"/>
      </font>
      <fill>
        <patternFill patternType="solid">
          <bgColor theme="4" tint="0.5999900102615356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D11" totalsRowShown="0" headerRowDxfId="11" dataDxfId="9" tableBorderDxfId="8" headerRowBorderDxfId="10" totalsRowBorderDxfId="7">
  <autoFilter ref="A1:D11"/>
  <tableColumns count="4">
    <tableColumn id="1" name="Valor da Venta" dataDxfId="6"/>
    <tableColumn id="2" name="Meta" dataDxfId="5"/>
    <tableColumn id="3" name="Margen Mínimo de Objetivo" dataDxfId="4"/>
    <tableColumn id="4" name="Situación" dataDxfId="0">
      <calculatedColumnFormula>IF(A2-B2&lt;C2,"Margem Mínima Não Alcançada",IF(A2&gt;=B2,"Meta Alcançada","Margem Mínima Alcançada"))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showGridLines="0" tabSelected="1" zoomScale="120" zoomScaleNormal="120" workbookViewId="0" topLeftCell="A1">
      <selection activeCell="A2" sqref="A2"/>
    </sheetView>
  </sheetViews>
  <sheetFormatPr defaultColWidth="9.140625" defaultRowHeight="15"/>
  <cols>
    <col min="1" max="1" width="25.7109375" style="1" bestFit="1" customWidth="1"/>
    <col min="2" max="2" width="14.57421875" style="1" customWidth="1"/>
    <col min="3" max="3" width="40.57421875" style="1" customWidth="1"/>
    <col min="4" max="4" width="35.7109375" style="1" customWidth="1"/>
    <col min="5" max="5" width="32.421875" style="1" bestFit="1" customWidth="1"/>
    <col min="6" max="6" width="34.140625" style="1" bestFit="1" customWidth="1"/>
    <col min="7" max="7" width="32.421875" style="1" bestFit="1" customWidth="1"/>
    <col min="8" max="16384" width="9.140625" style="1" customWidth="1"/>
  </cols>
  <sheetData>
    <row r="1" spans="1:4" ht="36.75" customHeight="1">
      <c r="A1" s="3" t="s">
        <v>1</v>
      </c>
      <c r="B1" s="4" t="s">
        <v>0</v>
      </c>
      <c r="C1" s="4" t="s">
        <v>2</v>
      </c>
      <c r="D1" s="5" t="s">
        <v>3</v>
      </c>
    </row>
    <row r="2" spans="1:4" ht="15">
      <c r="A2" s="6">
        <v>2000</v>
      </c>
      <c r="B2" s="7">
        <v>2000</v>
      </c>
      <c r="C2" s="8">
        <v>-100</v>
      </c>
      <c r="D2" s="9" t="str">
        <f>IF(A2-B2&lt;C2,"Margen Mínimo No Alcanzada",IF(A2&gt;=B2,"Meta Alcanzada","Margen Mínimo Alcanzada"))</f>
        <v>Meta Alcanzada</v>
      </c>
    </row>
    <row r="3" spans="1:4" ht="15">
      <c r="A3" s="10">
        <v>1800</v>
      </c>
      <c r="B3" s="11">
        <v>2000</v>
      </c>
      <c r="C3" s="12">
        <v>-100</v>
      </c>
      <c r="D3" s="13" t="str">
        <f>IF(A3-B3&lt;C3,"Margen Mínimo No Alcanzada",IF(A3&gt;=B3,"Meta Alcanzada","Margen Mínimo No Alcanzada"))</f>
        <v>Margen Mínimo No Alcanzada</v>
      </c>
    </row>
    <row r="4" spans="1:9" ht="15">
      <c r="A4" s="10">
        <v>1000</v>
      </c>
      <c r="B4" s="11">
        <v>2000</v>
      </c>
      <c r="C4" s="12">
        <v>-100</v>
      </c>
      <c r="D4" s="13" t="str">
        <f>IF(A4-B4&lt;C4,"Margen Mínimo No Alcanzada",IF(A4&gt;=B4,"Meta Alcanzada","Margen Mínimo No Alcanzada"))</f>
        <v>Margen Mínimo No Alcanzada</v>
      </c>
      <c r="H4" s="1">
        <v>1950</v>
      </c>
      <c r="I4" s="2" t="str">
        <f>IF(H4&gt;=B3,"Alcançada",IF(H4&lt;B3-ABS(C3),"Não alcançada","Mínima alcançada"))</f>
        <v>Mínima alcançada</v>
      </c>
    </row>
    <row r="5" spans="1:4" ht="15">
      <c r="A5" s="14">
        <v>2000</v>
      </c>
      <c r="B5" s="15">
        <v>2000</v>
      </c>
      <c r="C5" s="16">
        <v>-100</v>
      </c>
      <c r="D5" s="17" t="str">
        <f>IF(A5-B5&lt;C5,"Margen Mínimo No Alcanzada",IF(A5&gt;=B5,"Meta Alcanzada","Margen Mínimo Alcanzada"))</f>
        <v>Meta Alcanzada</v>
      </c>
    </row>
    <row r="6" spans="1:4" ht="15">
      <c r="A6" s="18">
        <v>1950</v>
      </c>
      <c r="B6" s="19">
        <v>2000</v>
      </c>
      <c r="C6" s="20">
        <v>-100</v>
      </c>
      <c r="D6" s="21" t="str">
        <f>IF(A6-B6&lt;C6,"Margen Mínimo No Alcanzada",IF(A6&gt;=B6,"Meta Alcanzada","Margen Mínimo Alcanzada"))</f>
        <v>Margen Mínimo Alcanzada</v>
      </c>
    </row>
    <row r="7" spans="1:4" ht="15">
      <c r="A7" s="14">
        <v>3000</v>
      </c>
      <c r="B7" s="15">
        <v>2000</v>
      </c>
      <c r="C7" s="16">
        <v>-100</v>
      </c>
      <c r="D7" s="17" t="str">
        <f>IF(A7-B7&lt;C7,"Margen Mínimo No Alcanzada",IF(A7&gt;=B7,"Meta Alcanzada","Margen Mínimo Alcanzada"))</f>
        <v>Meta Alcanzada</v>
      </c>
    </row>
    <row r="8" spans="1:4" ht="15">
      <c r="A8" s="18">
        <v>1910</v>
      </c>
      <c r="B8" s="19">
        <v>2000</v>
      </c>
      <c r="C8" s="20">
        <v>-100</v>
      </c>
      <c r="D8" s="21" t="str">
        <f>IF(A8-B8&lt;C8,"Margen Mínimo No Alcanzada",IF(A8&gt;=B8,"Meta Alcanzada","Margen Mínimo Alcanzada"))</f>
        <v>Margen Mínimo Alcanzada</v>
      </c>
    </row>
    <row r="9" spans="1:4" ht="15">
      <c r="A9" s="10">
        <v>1500</v>
      </c>
      <c r="B9" s="11">
        <v>2000</v>
      </c>
      <c r="C9" s="12">
        <v>-100</v>
      </c>
      <c r="D9" s="13" t="str">
        <f>IF(A9-B9&lt;C9,"Margen Mínimo No Alcanzada",IF(A9&gt;=B9,"Meta Alcanzada","Margen Mínimo Alcanzada"))</f>
        <v>Margen Mínimo No Alcanzada</v>
      </c>
    </row>
    <row r="10" spans="1:4" ht="15">
      <c r="A10" s="6">
        <v>2150</v>
      </c>
      <c r="B10" s="7">
        <v>2000</v>
      </c>
      <c r="C10" s="8">
        <v>-100</v>
      </c>
      <c r="D10" s="9" t="str">
        <f>IF(A10-B10&lt;C10,"Margen Mínimo No Alcanzada",IF(A10&gt;=B10,"Meta Alcanzada","Margen Mínimo Alcanzada"))</f>
        <v>Meta Alcanzada</v>
      </c>
    </row>
    <row r="11" spans="1:4" ht="15">
      <c r="A11" s="22">
        <v>2000</v>
      </c>
      <c r="B11" s="23">
        <v>2000</v>
      </c>
      <c r="C11" s="24">
        <v>-100</v>
      </c>
      <c r="D11" s="25" t="str">
        <f>IF(A11-B11&lt;C11,"Margen Mínimo No Alcanzada",IF(A11&gt;=B11,"Meta Alcanzada","Margem Mínimo Alcanzada"))</f>
        <v>Meta Alcanzada</v>
      </c>
    </row>
  </sheetData>
  <conditionalFormatting sqref="A2:D11">
    <cfRule type="expression" priority="1" dxfId="3">
      <formula>$D2="Margem Mínima Alcançada"</formula>
    </cfRule>
    <cfRule type="expression" priority="2" dxfId="2">
      <formula>$D2="Margem Mínima Não Alcançada"</formula>
    </cfRule>
    <cfRule type="expression" priority="3" dxfId="1">
      <formula>$D2="Meta Alcançada"</formula>
    </cfRule>
  </conditionalFormatting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2015-06-05T18:17:20Z</dcterms:created>
  <dcterms:modified xsi:type="dcterms:W3CDTF">2023-07-06T13:11:49Z</dcterms:modified>
  <cp:category/>
  <cp:version/>
  <cp:contentType/>
  <cp:contentStatus/>
</cp:coreProperties>
</file>