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Tabla Dinámica" sheetId="2" r:id="rId1"/>
    <sheet name="Planilha1" sheetId="1" r:id="rId2"/>
  </sheets>
  <definedNames/>
  <calcPr calcId="191029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<sst xmlns="http://schemas.openxmlformats.org/spreadsheetml/2006/main" count="36" uniqueCount="24">
  <si>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</si>
  <si>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</si>
  <si>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</si>
  <si>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</si>
  <si>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</si>
  <si>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</si>
  <si>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</si>
  <si>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Ágata Berto</t>
  </si>
  <si>
    <t>Alexa Sousa</t>
  </si>
  <si>
    <t>Alexandra Machado</t>
  </si>
  <si>
    <t>Alexandrina Martins</t>
  </si>
  <si>
    <t>Alice Cavalcante</t>
  </si>
  <si>
    <t>Paraíba</t>
  </si>
  <si>
    <t>Maranhão</t>
  </si>
  <si>
    <t>Pernambuco</t>
  </si>
  <si>
    <t>Ceará</t>
  </si>
  <si>
    <t>Sergipe</t>
  </si>
  <si>
    <t>Bahia</t>
  </si>
  <si>
    <t>Total</t>
  </si>
  <si>
    <t>Nombre</t>
  </si>
  <si>
    <t>Nombres</t>
  </si>
  <si>
    <t>Total General</t>
  </si>
  <si>
    <t xml:space="preserve">Suma Total </t>
  </si>
  <si>
    <t xml:space="preserve">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</si>
</sst>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3" fillId="0" borderId="0" xfId="21" applyFont="1" applyFill="1" applyProtection="1">
      <alignment/>
      <protection locked="0"/>
    </xf>
    <xf numFmtId="0" fontId="3" fillId="0" borderId="0" xfId="21" applyFont="1" applyProtection="1">
      <alignment/>
      <protection locked="0"/>
    </xf>
    <xf numFmtId="43" fontId="3" fillId="0" borderId="0" xfId="20" applyFont="1" applyFill="1" applyProtection="1">
      <protection locked="0"/>
    </xf>
    <xf numFmtId="0" fontId="2" fillId="2" borderId="1" xfId="2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dxfs count="20"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numFmt numFmtId="43" formatCode="_-* #,##0.00_-;\-* #,##0.00_-;_-* &quot;-&quot;??_-;_-@_-"/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protection hidden="1" locked="0"/>
    </dxf>
    <dxf>
      <border>
        <top style="thin">
          <color indexed="22"/>
        </top>
      </border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none"/>
      </fill>
      <protection hidden="1" locked="0"/>
    </dxf>
    <dxf>
      <border>
        <bottom style="thin">
          <color indexed="22"/>
        </bottom>
      </border>
    </dxf>
    <dxf>
      <font>
        <b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solid">
          <bgColor theme="4" tint="0.7999799847602844"/>
        </patternFill>
      </fill>
      <alignment horizontal="left" vertical="top" textRotation="0" wrapText="1" shrinkToFit="1" readingOrder="0"/>
      <border>
        <left style="thin">
          <color indexed="22"/>
        </left>
        <right style="thin">
          <color indexed="22"/>
        </right>
        <top/>
        <bottom/>
      </border>
      <protection hidden="1" locked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43" formatCode="_-* #,##0.00_-;\-* #,##0.00_-;_-* &quot;-&quot;??_-;_-@_-"/>
    </dxf>
    <dxf>
      <numFmt numFmtId="43" formatCode="_-* #,##0.00_-;\-* #,##0.0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2" refreshedBy="Cledison O Pensador" refreshedVersion="6">
  <cacheSource type="worksheet">
    <worksheetSource name="Venda_Nordeste"/>
  </cacheSource>
  <cacheFields count="8">
    <cacheField name="Nome">
      <sharedItems containsMixedTypes="0" count="12">
        <s v="Arthur Carvalho"/>
        <s v="Lívia Duarte"/>
        <s v="Beatriz Montenegro"/>
        <s v="Melissa Fagundes"/>
        <s v="Elisa Trindade"/>
        <s v="Luiza Reymond"/>
        <s v="Adalfreda Souza"/>
        <s v="Ágata Berto"/>
        <s v="Alexa Sousa"/>
        <s v="Alexandra Machado"/>
        <s v="Alexandrina Martins"/>
        <s v="Alice Cavalcante"/>
      </sharedItems>
    </cacheField>
    <cacheField name="Paraíba" numFmtId="43">
      <sharedItems containsSemiMixedTypes="0" containsString="0" containsMixedTypes="0" containsNumber="1" containsInteger="1" count="0"/>
    </cacheField>
    <cacheField name="Maranhão" numFmtId="43">
      <sharedItems containsSemiMixedTypes="0" containsString="0" containsMixedTypes="0" containsNumber="1" containsInteger="1" count="0"/>
    </cacheField>
    <cacheField name="Pernambuco" numFmtId="43">
      <sharedItems containsSemiMixedTypes="0" containsString="0" containsMixedTypes="0" containsNumber="1" containsInteger="1" count="0"/>
    </cacheField>
    <cacheField name="Ceará" numFmtId="43">
      <sharedItems containsSemiMixedTypes="0" containsString="0" containsMixedTypes="0" containsNumber="1" containsInteger="1" count="0"/>
    </cacheField>
    <cacheField name="Sergipe" numFmtId="43">
      <sharedItems containsSemiMixedTypes="0" containsString="0" containsMixedTypes="0" containsNumber="1" containsInteger="1" count="0"/>
    </cacheField>
    <cacheField name="Bahia" numFmtId="43">
      <sharedItems containsSemiMixedTypes="0" containsString="0" containsMixedTypes="0" containsNumber="1" containsInteger="1" count="0"/>
    </cacheField>
    <cacheField name="Total" numFmtId="43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40674"/>
    <n v="24561"/>
    <n v="10736"/>
    <n v="21074"/>
    <n v="41821"/>
    <n v="37953"/>
    <n v="176819"/>
  </r>
  <r>
    <x v="1"/>
    <n v="28956"/>
    <n v="12453"/>
    <n v="42946"/>
    <n v="29952"/>
    <n v="28193"/>
    <n v="17568"/>
    <n v="160068"/>
  </r>
  <r>
    <x v="2"/>
    <n v="26039"/>
    <n v="21765"/>
    <n v="42946"/>
    <n v="36974"/>
    <n v="20982"/>
    <n v="42142"/>
    <n v="190848"/>
  </r>
  <r>
    <x v="3"/>
    <n v="44070"/>
    <n v="42061"/>
    <n v="15948"/>
    <n v="47395"/>
    <n v="16963"/>
    <n v="41865"/>
    <n v="208302"/>
  </r>
  <r>
    <x v="4"/>
    <n v="46117"/>
    <n v="33204"/>
    <n v="36119"/>
    <n v="39409"/>
    <n v="48021"/>
    <n v="29733"/>
    <n v="232603"/>
  </r>
  <r>
    <x v="5"/>
    <n v="44642"/>
    <n v="21073"/>
    <n v="27625"/>
    <n v="47318"/>
    <n v="18131"/>
    <n v="43800"/>
    <n v="202589"/>
  </r>
  <r>
    <x v="6"/>
    <n v="18180"/>
    <n v="41996"/>
    <n v="25458"/>
    <n v="23663"/>
    <n v="11913"/>
    <n v="18061"/>
    <n v="139271"/>
  </r>
  <r>
    <x v="7"/>
    <n v="14277"/>
    <n v="15633"/>
    <n v="43910"/>
    <n v="26132"/>
    <n v="47562"/>
    <n v="25569"/>
    <n v="173083"/>
  </r>
  <r>
    <x v="8"/>
    <n v="18923"/>
    <n v="31954"/>
    <n v="44233"/>
    <n v="40244"/>
    <n v="48228"/>
    <n v="38116"/>
    <n v="221698"/>
  </r>
  <r>
    <x v="9"/>
    <n v="12750"/>
    <n v="48314"/>
    <n v="39193"/>
    <n v="25418"/>
    <n v="34118"/>
    <n v="21742"/>
    <n v="181535"/>
  </r>
  <r>
    <x v="10"/>
    <n v="38552"/>
    <n v="33474"/>
    <n v="39050"/>
    <n v="44157"/>
    <n v="38470"/>
    <n v="34813"/>
    <n v="228516"/>
  </r>
  <r>
    <x v="11"/>
    <n v="42370"/>
    <n v="42820"/>
    <n v="34994"/>
    <n v="46790"/>
    <n v="14359"/>
    <n v="23502"/>
    <n v="20483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grandTotalCaption="Total General" showMissing="1" preserveFormatting="1" useAutoFormatting="1" itemPrintTitles="1" compactData="0" createdVersion="6" updatedVersion="6" indent="0" rowHeaderCaption="Nombres" multipleFieldFilters="0" showMemberPropertyTips="1">
  <location ref="A3:B16" firstHeaderRow="1" firstDataRow="1" firstDataCol="1"/>
  <pivotFields count="8">
    <pivotField axis="axisRow" subtotalTop="0" showAll="0">
      <items count="13">
        <item x="6"/>
        <item x="7"/>
        <item x="8"/>
        <item x="9"/>
        <item x="10"/>
        <item x="11"/>
        <item x="0"/>
        <item x="2"/>
        <item x="4"/>
        <item x="1"/>
        <item x="5"/>
        <item x="3"/>
        <item t="default"/>
      </items>
    </pivotField>
    <pivotField subtotalTop="0" showAll="0" numFmtId="43"/>
    <pivotField subtotalTop="0" showAll="0" numFmtId="43"/>
    <pivotField subtotalTop="0" showAll="0" numFmtId="43"/>
    <pivotField subtotalTop="0" showAll="0" numFmtId="43"/>
    <pivotField subtotalTop="0" showAll="0" numFmtId="43"/>
    <pivotField subtotalTop="0" showAll="0" numFmtId="43"/>
    <pivotField dataField="1" showAll="0" numFmtId="43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Total " fld="7" baseField="0" baseItem="0"/>
  </dataFields>
  <formats count="8">
    <format dxfId="19">
      <pivotArea outline="0" fieldPosition="0" collapsedLevelsAreSubtotals="1">
        <references count="1">
          <reference field="0" count="0"/>
        </references>
      </pivotArea>
    </format>
    <format dxfId="18">
      <pivotArea outline="0" fieldPosition="0" collapsedLevelsAreSubtotals="1" grandRow="1"/>
    </format>
    <format dxfId="17">
      <pivotArea outline="0" fieldPosition="0" dataOnly="0" type="all"/>
    </format>
    <format dxfId="16">
      <pivotArea outline="0" fieldPosition="0" collapsedLevelsAreSubtotals="1"/>
    </format>
    <format dxfId="15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grandRow="1" labelOnly="1"/>
    </format>
    <format dxfId="12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Venda_Nordeste" displayName="Venda_Nordeste" ref="A1:H13" totalsRowShown="0" headerRowDxfId="11" dataDxfId="9" tableBorderDxfId="8" headerRowBorderDxfId="10">
  <tableColumns count="8">
    <tableColumn id="1" name="Nombre" dataDxfId="7"/>
    <tableColumn id="2" name="Paraíba" dataDxfId="6"/>
    <tableColumn id="3" name="Maranhão" dataDxfId="5"/>
    <tableColumn id="4" name="Pernambuco" dataDxfId="4"/>
    <tableColumn id="5" name="Ceará" dataDxfId="3"/>
    <tableColumn id="6" name="Sergipe" dataDxfId="2"/>
    <tableColumn id="7" name="Bahia" dataDxfId="1"/>
    <tableColumn id="8" name="Total" dataDxfId="0">
      <calculatedColumnFormula>SUM(Venda_Nordeste[[#This Row],[Paraíba]:[Bahia]])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CE47-12C2-4272-A41D-C39D65C44AD3}">
  <dimension ref="A1:B16"/>
  <sheetViews>
    <sheetView tabSelected="1" zoomScale="130" zoomScaleNormal="130" workbookViewId="0" topLeftCell="A1">
      <selection activeCell="D5" sqref="D5"/>
    </sheetView>
  </sheetViews>
  <sheetFormatPr defaultColWidth="8.8515625" defaultRowHeight="15"/>
  <cols>
    <col min="1" max="1" width="19.140625" style="5" bestFit="1" customWidth="1"/>
    <col min="2" max="2" width="15.28125" style="5" customWidth="1"/>
  </cols>
  <sheetData>
    <row r="1" spans="1:2" ht="15">
      <c r="A1" s="5" t="s">
        <v>23</v>
      </c>
      <c r="B1" s="6">
        <v>200000</v>
      </c>
    </row>
    <row r="3" spans="1:2" ht="15">
      <c r="A3" s="7" t="s">
        <v>20</v>
      </c>
      <c r="B3" s="5" t="s">
        <v>22</v>
      </c>
    </row>
    <row r="4" spans="1:2" ht="15">
      <c r="A4" s="5" t="s">
        <v>6</v>
      </c>
      <c r="B4" s="8">
        <v>139271</v>
      </c>
    </row>
    <row r="5" spans="1:2" ht="15">
      <c r="A5" s="5" t="s">
        <v>7</v>
      </c>
      <c r="B5" s="8">
        <v>173083</v>
      </c>
    </row>
    <row r="6" spans="1:2" ht="15">
      <c r="A6" s="5" t="s">
        <v>8</v>
      </c>
      <c r="B6" s="8">
        <v>221698</v>
      </c>
    </row>
    <row r="7" spans="1:2" ht="15">
      <c r="A7" s="5" t="s">
        <v>9</v>
      </c>
      <c r="B7" s="8">
        <v>181535</v>
      </c>
    </row>
    <row r="8" spans="1:2" ht="15">
      <c r="A8" s="5" t="s">
        <v>10</v>
      </c>
      <c r="B8" s="8">
        <v>228516</v>
      </c>
    </row>
    <row r="9" spans="1:2" ht="15">
      <c r="A9" s="5" t="s">
        <v>11</v>
      </c>
      <c r="B9" s="8">
        <v>204835</v>
      </c>
    </row>
    <row r="10" spans="1:2" ht="15">
      <c r="A10" s="5" t="s">
        <v>0</v>
      </c>
      <c r="B10" s="8">
        <v>176819</v>
      </c>
    </row>
    <row r="11" spans="1:2" ht="15">
      <c r="A11" s="5" t="s">
        <v>2</v>
      </c>
      <c r="B11" s="8">
        <v>190848</v>
      </c>
    </row>
    <row r="12" spans="1:2" ht="15">
      <c r="A12" s="5" t="s">
        <v>4</v>
      </c>
      <c r="B12" s="8">
        <v>232603</v>
      </c>
    </row>
    <row r="13" spans="1:2" ht="15">
      <c r="A13" s="5" t="s">
        <v>1</v>
      </c>
      <c r="B13" s="8">
        <v>160068</v>
      </c>
    </row>
    <row r="14" spans="1:2" ht="15">
      <c r="A14" s="5" t="s">
        <v>5</v>
      </c>
      <c r="B14" s="8">
        <v>202589</v>
      </c>
    </row>
    <row r="15" spans="1:2" ht="15">
      <c r="A15" s="5" t="s">
        <v>3</v>
      </c>
      <c r="B15" s="8">
        <v>208302</v>
      </c>
    </row>
    <row r="16" spans="1:2" ht="15">
      <c r="A16" s="5" t="s">
        <v>21</v>
      </c>
      <c r="B16" s="8">
        <v>2320167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CCD8-4BE0-45FB-B62B-0D05986EBC58}">
  <dimension ref="A1:H13"/>
  <sheetViews>
    <sheetView showGridLines="0" workbookViewId="0" topLeftCell="A1">
      <selection activeCell="A2" sqref="A2"/>
    </sheetView>
  </sheetViews>
  <sheetFormatPr defaultColWidth="8.8515625" defaultRowHeight="15"/>
  <cols>
    <col min="1" max="1" width="21.421875" style="0" customWidth="1"/>
    <col min="2" max="2" width="20.140625" style="0" customWidth="1"/>
    <col min="3" max="3" width="13.8515625" style="0" customWidth="1"/>
    <col min="4" max="4" width="15.7109375" style="0" customWidth="1"/>
    <col min="5" max="7" width="11.57421875" style="0" bestFit="1" customWidth="1"/>
    <col min="8" max="8" width="12.7109375" style="0" bestFit="1" customWidth="1"/>
  </cols>
  <sheetData>
    <row r="1" spans="1:8" ht="16.8">
      <c r="A1" s="4" t="s">
        <v>19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</row>
    <row r="2" spans="1:8" ht="16.8">
      <c r="A2" s="1" t="s">
        <v>0</v>
      </c>
      <c r="B2" s="3">
        <v>40674</v>
      </c>
      <c r="C2" s="3">
        <v>24561</v>
      </c>
      <c r="D2" s="3">
        <v>10736</v>
      </c>
      <c r="E2" s="3">
        <v>21074</v>
      </c>
      <c r="F2" s="3">
        <v>41821</v>
      </c>
      <c r="G2" s="3">
        <v>37953</v>
      </c>
      <c r="H2" s="3">
        <f>SUM(Venda_Nordeste[[#This Row],[Paraíba]:[Bahia]])</f>
        <v>176819</v>
      </c>
    </row>
    <row r="3" spans="1:8" ht="16.8">
      <c r="A3" s="2" t="s">
        <v>1</v>
      </c>
      <c r="B3" s="3">
        <v>28956</v>
      </c>
      <c r="C3" s="3">
        <v>12453</v>
      </c>
      <c r="D3" s="3">
        <v>42946</v>
      </c>
      <c r="E3" s="3">
        <v>29952</v>
      </c>
      <c r="F3" s="3">
        <v>28193</v>
      </c>
      <c r="G3" s="3">
        <v>17568</v>
      </c>
      <c r="H3" s="3">
        <f>SUM(Venda_Nordeste[[#This Row],[Paraíba]:[Bahia]])</f>
        <v>160068</v>
      </c>
    </row>
    <row r="4" spans="1:8" ht="16.8">
      <c r="A4" s="2" t="s">
        <v>2</v>
      </c>
      <c r="B4" s="3">
        <v>26039</v>
      </c>
      <c r="C4" s="3">
        <v>21765</v>
      </c>
      <c r="D4" s="3">
        <v>42946</v>
      </c>
      <c r="E4" s="3">
        <v>36974</v>
      </c>
      <c r="F4" s="3">
        <v>20982</v>
      </c>
      <c r="G4" s="3">
        <v>42142</v>
      </c>
      <c r="H4" s="3">
        <f>SUM(Venda_Nordeste[[#This Row],[Paraíba]:[Bahia]])</f>
        <v>190848</v>
      </c>
    </row>
    <row r="5" spans="1:8" ht="16.8">
      <c r="A5" s="1" t="s">
        <v>3</v>
      </c>
      <c r="B5" s="3">
        <v>44070</v>
      </c>
      <c r="C5" s="3">
        <v>42061</v>
      </c>
      <c r="D5" s="3">
        <v>15948</v>
      </c>
      <c r="E5" s="3">
        <v>47395</v>
      </c>
      <c r="F5" s="3">
        <v>16963</v>
      </c>
      <c r="G5" s="3">
        <v>41865</v>
      </c>
      <c r="H5" s="3">
        <f>SUM(Venda_Nordeste[[#This Row],[Paraíba]:[Bahia]])</f>
        <v>208302</v>
      </c>
    </row>
    <row r="6" spans="1:8" ht="16.8">
      <c r="A6" s="1" t="s">
        <v>4</v>
      </c>
      <c r="B6" s="3">
        <v>46117</v>
      </c>
      <c r="C6" s="3">
        <v>33204</v>
      </c>
      <c r="D6" s="3">
        <v>36119</v>
      </c>
      <c r="E6" s="3">
        <v>39409</v>
      </c>
      <c r="F6" s="3">
        <v>48021</v>
      </c>
      <c r="G6" s="3">
        <v>29733</v>
      </c>
      <c r="H6" s="3">
        <f>SUM(Venda_Nordeste[[#This Row],[Paraíba]:[Bahia]])</f>
        <v>232603</v>
      </c>
    </row>
    <row r="7" spans="1:8" ht="16.8">
      <c r="A7" s="1" t="s">
        <v>5</v>
      </c>
      <c r="B7" s="3">
        <v>44642</v>
      </c>
      <c r="C7" s="3">
        <v>21073</v>
      </c>
      <c r="D7" s="3">
        <v>27625</v>
      </c>
      <c r="E7" s="3">
        <v>47318</v>
      </c>
      <c r="F7" s="3">
        <v>18131</v>
      </c>
      <c r="G7" s="3">
        <v>43800</v>
      </c>
      <c r="H7" s="3">
        <f>SUM(Venda_Nordeste[[#This Row],[Paraíba]:[Bahia]])</f>
        <v>202589</v>
      </c>
    </row>
    <row r="8" spans="1:8" ht="16.8">
      <c r="A8" s="2" t="s">
        <v>6</v>
      </c>
      <c r="B8" s="3">
        <v>18180</v>
      </c>
      <c r="C8" s="3">
        <v>41996</v>
      </c>
      <c r="D8" s="3">
        <v>25458</v>
      </c>
      <c r="E8" s="3">
        <v>23663</v>
      </c>
      <c r="F8" s="3">
        <v>11913</v>
      </c>
      <c r="G8" s="3">
        <v>18061</v>
      </c>
      <c r="H8" s="3">
        <f>SUM(Venda_Nordeste[[#This Row],[Paraíba]:[Bahia]])</f>
        <v>139271</v>
      </c>
    </row>
    <row r="9" spans="1:8" ht="16.8">
      <c r="A9" s="2" t="s">
        <v>7</v>
      </c>
      <c r="B9" s="3">
        <v>14277</v>
      </c>
      <c r="C9" s="3">
        <v>15633</v>
      </c>
      <c r="D9" s="3">
        <v>43910</v>
      </c>
      <c r="E9" s="3">
        <v>26132</v>
      </c>
      <c r="F9" s="3">
        <v>47562</v>
      </c>
      <c r="G9" s="3">
        <v>25569</v>
      </c>
      <c r="H9" s="3">
        <f>SUM(Venda_Nordeste[[#This Row],[Paraíba]:[Bahia]])</f>
        <v>173083</v>
      </c>
    </row>
    <row r="10" spans="1:8" ht="16.8">
      <c r="A10" s="2" t="s">
        <v>8</v>
      </c>
      <c r="B10" s="3">
        <v>18923</v>
      </c>
      <c r="C10" s="3">
        <v>31954</v>
      </c>
      <c r="D10" s="3">
        <v>44233</v>
      </c>
      <c r="E10" s="3">
        <v>40244</v>
      </c>
      <c r="F10" s="3">
        <v>48228</v>
      </c>
      <c r="G10" s="3">
        <v>38116</v>
      </c>
      <c r="H10" s="3">
        <f>SUM(Venda_Nordeste[[#This Row],[Paraíba]:[Bahia]])</f>
        <v>221698</v>
      </c>
    </row>
    <row r="11" spans="1:8" ht="16.8">
      <c r="A11" s="2" t="s">
        <v>9</v>
      </c>
      <c r="B11" s="3">
        <v>12750</v>
      </c>
      <c r="C11" s="3">
        <v>48314</v>
      </c>
      <c r="D11" s="3">
        <v>39193</v>
      </c>
      <c r="E11" s="3">
        <v>25418</v>
      </c>
      <c r="F11" s="3">
        <v>34118</v>
      </c>
      <c r="G11" s="3">
        <v>21742</v>
      </c>
      <c r="H11" s="3">
        <f>SUM(Venda_Nordeste[[#This Row],[Paraíba]:[Bahia]])</f>
        <v>181535</v>
      </c>
    </row>
    <row r="12" spans="1:8" ht="16.8">
      <c r="A12" s="2" t="s">
        <v>10</v>
      </c>
      <c r="B12" s="3">
        <v>38552</v>
      </c>
      <c r="C12" s="3">
        <v>33474</v>
      </c>
      <c r="D12" s="3">
        <v>39050</v>
      </c>
      <c r="E12" s="3">
        <v>44157</v>
      </c>
      <c r="F12" s="3">
        <v>38470</v>
      </c>
      <c r="G12" s="3">
        <v>34813</v>
      </c>
      <c r="H12" s="3">
        <f>SUM(Venda_Nordeste[[#This Row],[Paraíba]:[Bahia]])</f>
        <v>228516</v>
      </c>
    </row>
    <row r="13" spans="1:8" ht="16.8">
      <c r="A13" s="2" t="s">
        <v>11</v>
      </c>
      <c r="B13" s="3">
        <v>42370</v>
      </c>
      <c r="C13" s="3">
        <v>42820</v>
      </c>
      <c r="D13" s="3">
        <v>34994</v>
      </c>
      <c r="E13" s="3">
        <v>46790</v>
      </c>
      <c r="F13" s="3">
        <v>14359</v>
      </c>
      <c r="G13" s="3">
        <v>23502</v>
      </c>
      <c r="H13" s="3">
        <f>SUM(Venda_Nordeste[[#This Row],[Paraíba]:[Bahia]])</f>
        <v>204835</v>
      </c>
    </row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2018-10-13T13:02:56Z</dcterms:created>
  <dcterms:modified xsi:type="dcterms:W3CDTF">2021-11-04T12:04:17Z</dcterms:modified>
  <cp:category/>
  <cp:version/>
  <cp:contentType/>
  <cp:contentStatus/>
</cp:coreProperties>
</file>