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8" yWindow="65428" windowWidth="23256" windowHeight="1257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<sst xmlns="http://schemas.openxmlformats.org/spreadsheetml/2006/main" count="25" uniqueCount="15">
  <si>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</si>
  <si>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</si>
  <si>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</si>
  <si>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</si>
  <si>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</si>
  <si>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</si>
  <si>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</si>
  <si>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Tarde</t>
  </si>
  <si>
    <t>Nombre</t>
  </si>
  <si>
    <t>Años de la Empresa</t>
  </si>
  <si>
    <t>Jornada de Trabajo</t>
  </si>
  <si>
    <t>Av. Desempeño</t>
  </si>
  <si>
    <t>Bonos</t>
  </si>
  <si>
    <t>Completo</t>
  </si>
  <si>
    <t>Mañana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</si>
</sst>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0" fontId="2" fillId="2" borderId="1" xfId="21" applyFont="1" applyFill="1" applyBorder="1" applyAlignment="1" applyProtection="1">
      <alignment vertical="top"/>
      <protection locked="0"/>
    </xf>
    <xf numFmtId="0" fontId="3" fillId="0" borderId="0" xfId="21" applyFont="1" applyFill="1" applyAlignment="1" applyProtection="1">
      <alignment horizontal="center"/>
      <protection locked="0"/>
    </xf>
    <xf numFmtId="0" fontId="3" fillId="0" borderId="0" xfId="21" applyFont="1" applyAlignment="1" applyProtection="1">
      <alignment horizontal="center"/>
      <protection locked="0"/>
    </xf>
    <xf numFmtId="0" fontId="2" fillId="2" borderId="1" xfId="21" applyNumberFormat="1" applyFont="1" applyFill="1" applyBorder="1" applyAlignment="1" applyProtection="1">
      <alignment vertical="top"/>
      <protection locked="0"/>
    </xf>
    <xf numFmtId="0" fontId="2" fillId="2" borderId="1" xfId="20" applyNumberFormat="1" applyFont="1" applyFill="1" applyBorder="1" applyAlignment="1" applyProtection="1">
      <alignment vertical="top"/>
      <protection locked="0"/>
    </xf>
    <xf numFmtId="0" fontId="3" fillId="0" borderId="0" xfId="20" applyNumberFormat="1" applyFont="1" applyFill="1" applyAlignment="1" applyProtection="1">
      <alignment horizontal="center"/>
      <protection locked="0"/>
    </xf>
    <xf numFmtId="43" fontId="3" fillId="0" borderId="0" xfId="20" applyFon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2" fillId="2" borderId="3" xfId="20" applyNumberFormat="1" applyFont="1" applyFill="1" applyBorder="1" applyAlignment="1" applyProtection="1">
      <alignment vertical="top"/>
      <protection locked="0"/>
    </xf>
    <xf numFmtId="0" fontId="2" fillId="2" borderId="4" xfId="21" applyNumberFormat="1" applyFont="1" applyFill="1" applyBorder="1" applyAlignment="1" applyProtection="1">
      <alignment vertical="top"/>
      <protection locked="0"/>
    </xf>
    <xf numFmtId="0" fontId="2" fillId="2" borderId="4" xfId="20" applyNumberFormat="1" applyFont="1" applyFill="1" applyBorder="1" applyAlignment="1" applyProtection="1">
      <alignment vertical="top"/>
      <protection locked="0"/>
    </xf>
    <xf numFmtId="43" fontId="0" fillId="0" borderId="4" xfId="2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zoomScale="115" zoomScaleNormal="115" workbookViewId="0" topLeftCell="A1">
      <selection activeCell="F14" sqref="F14"/>
    </sheetView>
  </sheetViews>
  <sheetFormatPr defaultColWidth="8.8515625" defaultRowHeight="15"/>
  <cols>
    <col min="1" max="1" width="20.8515625" style="0" customWidth="1"/>
    <col min="2" max="2" width="27.421875" style="0" customWidth="1"/>
    <col min="3" max="3" width="18.57421875" style="0" bestFit="1" customWidth="1"/>
    <col min="4" max="4" width="20.140625" style="0" bestFit="1" customWidth="1"/>
    <col min="5" max="5" width="17.8515625" style="0" bestFit="1" customWidth="1"/>
    <col min="6" max="6" width="14.421875" style="0" bestFit="1" customWidth="1"/>
    <col min="7" max="7" width="15.57421875" style="0" bestFit="1" customWidth="1"/>
    <col min="8" max="8" width="16.8515625" style="0" bestFit="1" customWidth="1"/>
  </cols>
  <sheetData>
    <row r="2" spans="1:8" ht="16.8">
      <c r="A2" s="1" t="s">
        <v>8</v>
      </c>
      <c r="B2" s="2" t="s">
        <v>0</v>
      </c>
      <c r="C2" s="3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ht="16.8">
      <c r="A3" s="4" t="s">
        <v>9</v>
      </c>
      <c r="B3" s="2">
        <v>11</v>
      </c>
      <c r="C3" s="2">
        <v>5</v>
      </c>
      <c r="D3" s="2">
        <v>12</v>
      </c>
      <c r="E3" s="2">
        <v>3</v>
      </c>
      <c r="F3" s="2">
        <v>3</v>
      </c>
      <c r="G3" s="2">
        <v>14</v>
      </c>
      <c r="H3" s="2">
        <v>8</v>
      </c>
    </row>
    <row r="4" spans="1:8" ht="16.8">
      <c r="A4" s="4" t="s">
        <v>10</v>
      </c>
      <c r="B4" s="2" t="s">
        <v>13</v>
      </c>
      <c r="C4" s="2" t="s">
        <v>13</v>
      </c>
      <c r="D4" s="2" t="s">
        <v>7</v>
      </c>
      <c r="E4" s="2" t="s">
        <v>13</v>
      </c>
      <c r="F4" s="2" t="s">
        <v>14</v>
      </c>
      <c r="G4" s="2" t="s">
        <v>7</v>
      </c>
      <c r="H4" s="2" t="s">
        <v>14</v>
      </c>
    </row>
    <row r="5" spans="1:8" ht="16.8">
      <c r="A5" s="5" t="s">
        <v>11</v>
      </c>
      <c r="B5" s="6">
        <v>5</v>
      </c>
      <c r="C5" s="6">
        <v>5</v>
      </c>
      <c r="D5" s="6">
        <v>5</v>
      </c>
      <c r="E5" s="6">
        <v>4</v>
      </c>
      <c r="F5" s="6">
        <v>5</v>
      </c>
      <c r="G5" s="6">
        <v>1</v>
      </c>
      <c r="H5" s="6">
        <v>3</v>
      </c>
    </row>
    <row r="6" spans="1:8" ht="16.8">
      <c r="A6" s="5" t="s">
        <v>12</v>
      </c>
      <c r="B6" s="7">
        <v>7960</v>
      </c>
      <c r="C6" s="7">
        <v>5543</v>
      </c>
      <c r="D6" s="7">
        <v>2969</v>
      </c>
      <c r="E6" s="7">
        <v>2154</v>
      </c>
      <c r="F6" s="7">
        <v>8964</v>
      </c>
      <c r="G6" s="7">
        <v>7058</v>
      </c>
      <c r="H6" s="7">
        <v>7530</v>
      </c>
    </row>
    <row r="10" spans="1:2" ht="16.8">
      <c r="A10" s="1" t="s">
        <v>8</v>
      </c>
      <c r="B10" s="13" t="s">
        <v>2</v>
      </c>
    </row>
    <row r="12" spans="1:4" ht="16.8">
      <c r="A12" s="4" t="s">
        <v>9</v>
      </c>
      <c r="B12" s="8">
        <f>HLOOKUP(B10,A2:H6,2,0)</f>
        <v>12</v>
      </c>
      <c r="C12" s="9" t="s">
        <v>11</v>
      </c>
      <c r="D12" s="8">
        <f>HLOOKUP(B10,A2:H6,4,0)</f>
        <v>5</v>
      </c>
    </row>
    <row r="13" spans="1:4" ht="16.8">
      <c r="A13" s="10" t="s">
        <v>10</v>
      </c>
      <c r="B13" s="8" t="str">
        <f>HLOOKUP(B10,A2:H6,3,0)</f>
        <v>Tarde</v>
      </c>
      <c r="C13" s="11" t="s">
        <v>12</v>
      </c>
      <c r="D13" s="12">
        <f>HLOOKUP(B10,A2:H6,5,0)</f>
        <v>2969</v>
      </c>
    </row>
  </sheetData>
  <dataValidations count="1">
    <dataValidation type="list" allowBlank="1" showInputMessage="1" showErrorMessage="1" sqref="B10">
      <formula1>$B$2:$H$2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Marlon Ordoñez</cp:lastModifiedBy>
  <dcterms:created xsi:type="dcterms:W3CDTF">2019-09-06T17:14:24Z</dcterms:created>
  <dcterms:modified xsi:type="dcterms:W3CDTF">2021-08-27T12:23:15Z</dcterms:modified>
  <cp:category/>
  <cp:version/>
  <cp:contentType/>
  <cp:contentStatus/>
</cp:coreProperties>
</file>